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остановка задачи" sheetId="1" r:id="rId1"/>
    <sheet name="Отчет о результатах" sheetId="28" r:id="rId2"/>
    <sheet name="Отчет об устойчивости" sheetId="26" r:id="rId3"/>
  </sheets>
  <definedNames>
    <definedName name="solver_adj" localSheetId="0" hidden="1">'Постановка задачи'!$B$6:$C$6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0" localSheetId="0" hidden="1">'Постановка задачи'!$D$8</definedName>
    <definedName name="solver_lhs1" localSheetId="0" hidden="1">'Постановка задачи'!$B$6</definedName>
    <definedName name="solver_lhs2" localSheetId="0" hidden="1">'Постановка задачи'!$B$8</definedName>
    <definedName name="solver_lhs3" localSheetId="0" hidden="1">'Постановка задачи'!$C$6</definedName>
    <definedName name="solver_lhs4" localSheetId="0" hidden="1">'Постановка задачи'!$C$8</definedName>
    <definedName name="solver_lhs5" localSheetId="0" hidden="1">'Постановка задачи'!$D$8</definedName>
    <definedName name="solver_lhs6" localSheetId="0" hidden="1">'Постановка задачи'!#REF!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5</definedName>
    <definedName name="solver_nwt" localSheetId="0" hidden="1">1</definedName>
    <definedName name="solver_opt" localSheetId="0" hidden="1">'Постановка задачи'!$B$11</definedName>
    <definedName name="solver_pre" localSheetId="0" hidden="1">0.000001</definedName>
    <definedName name="solver_rbv" localSheetId="0" hidden="1">1</definedName>
    <definedName name="solver_rel0" localSheetId="0" hidden="1">1</definedName>
    <definedName name="solver_rel1" localSheetId="0" hidden="1">4</definedName>
    <definedName name="solver_rel2" localSheetId="0" hidden="1">1</definedName>
    <definedName name="solver_rel3" localSheetId="0" hidden="1">4</definedName>
    <definedName name="solver_rel4" localSheetId="0" hidden="1">1</definedName>
    <definedName name="solver_rel5" localSheetId="0" hidden="1">1</definedName>
    <definedName name="solver_rel6" localSheetId="0" hidden="1">1</definedName>
    <definedName name="solver_rhs0" localSheetId="0" hidden="1">'Постановка задачи'!$D$9</definedName>
    <definedName name="solver_rhs1" localSheetId="0" hidden="1">целое</definedName>
    <definedName name="solver_rhs2" localSheetId="0" hidden="1">'Постановка задачи'!$B$9</definedName>
    <definedName name="solver_rhs3" localSheetId="0" hidden="1">целое</definedName>
    <definedName name="solver_rhs4" localSheetId="0" hidden="1">'Постановка задачи'!$C$9</definedName>
    <definedName name="solver_rhs5" localSheetId="0" hidden="1">'Постановка задачи'!$D$9</definedName>
    <definedName name="solver_rhs6" localSheetId="0" hidden="1">'Постановка задачи'!#REF!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4525"/>
</workbook>
</file>

<file path=xl/calcChain.xml><?xml version="1.0" encoding="utf-8"?>
<calcChain xmlns="http://schemas.openxmlformats.org/spreadsheetml/2006/main">
  <c r="B11" i="1" l="1"/>
  <c r="D8" i="1"/>
  <c r="C8" i="1"/>
  <c r="B8" i="1"/>
</calcChain>
</file>

<file path=xl/sharedStrings.xml><?xml version="1.0" encoding="utf-8"?>
<sst xmlns="http://schemas.openxmlformats.org/spreadsheetml/2006/main" count="100" uniqueCount="67">
  <si>
    <t>Ограничения</t>
  </si>
  <si>
    <t>Microsoft Excel 14.0 Отчет об устойчивости</t>
  </si>
  <si>
    <t>Ячейки переменных</t>
  </si>
  <si>
    <t>Ячейка</t>
  </si>
  <si>
    <t>Имя</t>
  </si>
  <si>
    <t>Окончательное</t>
  </si>
  <si>
    <t>Значение</t>
  </si>
  <si>
    <t>Приведенн.</t>
  </si>
  <si>
    <t>Стоимость</t>
  </si>
  <si>
    <t>Целевая функция</t>
  </si>
  <si>
    <t>Коэффициент</t>
  </si>
  <si>
    <t>Допустимое</t>
  </si>
  <si>
    <t>Увеличение</t>
  </si>
  <si>
    <t>Уменьшение</t>
  </si>
  <si>
    <t>Тень</t>
  </si>
  <si>
    <t>Цена</t>
  </si>
  <si>
    <t>Ограничение</t>
  </si>
  <si>
    <t>Правая сторона</t>
  </si>
  <si>
    <t>Microsoft Excel 14.0 Отчет о результатах</t>
  </si>
  <si>
    <t>Модуль поиска решения</t>
  </si>
  <si>
    <t>Модуль: Поиск решения линейных задач симплекс-методом</t>
  </si>
  <si>
    <t>Параметры поиска решения</t>
  </si>
  <si>
    <t>Максимальное время Без пределов,  Число итераций Без пределов, Precision 0,000001, Использовать автоматическое масштабирование</t>
  </si>
  <si>
    <t>Максимальное число подзадач Без пределов, Максимальное число целочисленных решений Без пределов, Целочисленное отклонение 1%, Считать неотрицательными</t>
  </si>
  <si>
    <t>Исходное значение</t>
  </si>
  <si>
    <t>Окончательное значение</t>
  </si>
  <si>
    <t>Целочисленное</t>
  </si>
  <si>
    <t>Значение ячейки</t>
  </si>
  <si>
    <t>Формула</t>
  </si>
  <si>
    <t>Состояние</t>
  </si>
  <si>
    <t>Допуск</t>
  </si>
  <si>
    <t>Без привязки</t>
  </si>
  <si>
    <t>Результат: Решение найдено. Все ограничения и условия оптимальности выполнены.</t>
  </si>
  <si>
    <t>Привязка</t>
  </si>
  <si>
    <t xml:space="preserve">Коэффициенты </t>
  </si>
  <si>
    <t>Ячейка целевой функции (Максимум)</t>
  </si>
  <si>
    <t>$B$11</t>
  </si>
  <si>
    <t>$B$6</t>
  </si>
  <si>
    <t>$C$6</t>
  </si>
  <si>
    <t>$B$8</t>
  </si>
  <si>
    <t>$B$8&lt;=$B$9</t>
  </si>
  <si>
    <t>$C$8</t>
  </si>
  <si>
    <t>$C$8&lt;=$C$9</t>
  </si>
  <si>
    <t>$D$8</t>
  </si>
  <si>
    <t>$D$8&lt;=$D$9</t>
  </si>
  <si>
    <t>Лист: Постановка задачи</t>
  </si>
  <si>
    <t>$B$6=Целочисленное</t>
  </si>
  <si>
    <t>$C$6=Целочисленное</t>
  </si>
  <si>
    <t>Обработка изделий</t>
  </si>
  <si>
    <t>«Тип А», ед</t>
  </si>
  <si>
    <t>«Тип Б», ед</t>
  </si>
  <si>
    <t xml:space="preserve">Затраты времени на участке </t>
  </si>
  <si>
    <t>дубильный, машино-час</t>
  </si>
  <si>
    <t>раскройный, машино-час</t>
  </si>
  <si>
    <t>завершающий, машино-час</t>
  </si>
  <si>
    <t>Прибыль от обработки</t>
  </si>
  <si>
    <t>изделий, $</t>
  </si>
  <si>
    <t>Отчет создан: 26.02.2021 16:20:50</t>
  </si>
  <si>
    <t>Обработка изделий «Тип А», ед</t>
  </si>
  <si>
    <t>Обработка изделий «Тип Б», ед</t>
  </si>
  <si>
    <t>Затраты времени на участке  дубильный, машино-час</t>
  </si>
  <si>
    <t>Затраты времени на участке  раскройный, машино-час</t>
  </si>
  <si>
    <t>Затраты времени на участке  завершающий, машино-час</t>
  </si>
  <si>
    <t>Число итераций: 1 Число подзадач: 6</t>
  </si>
  <si>
    <t>Прибыль от обработки изделий, $</t>
  </si>
  <si>
    <t>Отчет создан: 26.02.2021 16:28:09</t>
  </si>
  <si>
    <t>Время решения: 0,031 секунд.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</si>
</sst>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indexed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Fill="1" applyBorder="1" applyAlignment="1"/>
    <xf numFmtId="0" fontId="0" fillId="0" borderId="5" xfId="0" applyFill="1" applyBorder="1" applyAlignment="1"/>
    <xf numFmtId="0" fontId="0" fillId="0" borderId="5" xfId="0" applyNumberFormat="1" applyFill="1" applyBorder="1" applyAlignment="1"/>
    <xf numFmtId="0" fontId="0" fillId="0" borderId="4" xfId="0" applyNumberFormat="1" applyFill="1" applyBorder="1" applyAlignment="1"/>
    <xf numFmtId="0" fontId="3" fillId="0" borderId="1" xfId="0" applyFont="1" applyBorder="1"/>
    <xf numFmtId="0" fontId="4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B11" sqref="B11"/>
    </sheetView>
  </sheetViews>
  <sheetFormatPr defaultRowHeight="15" x14ac:dyDescent="0.25"/>
  <cols>
    <col min="1" max="1" width="34.28515625" customWidth="1"/>
    <col min="2" max="2" width="30.85546875" customWidth="1"/>
    <col min="3" max="3" width="31.42578125" customWidth="1"/>
    <col min="4" max="4" width="33.42578125" customWidth="1"/>
  </cols>
  <sheetData>
    <row r="1" spans="1:12" ht="18.75" x14ac:dyDescent="0.3">
      <c r="A1" s="7" t="s">
        <v>34</v>
      </c>
      <c r="B1" s="7">
        <v>0.7</v>
      </c>
      <c r="C1" s="7">
        <v>1.5</v>
      </c>
      <c r="D1" s="7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7"/>
      <c r="B2" s="7">
        <v>1.8</v>
      </c>
      <c r="C2" s="7">
        <v>1.5</v>
      </c>
      <c r="D2" s="7"/>
      <c r="E2" s="1"/>
      <c r="F2" s="1"/>
      <c r="G2" s="1"/>
      <c r="H2" s="1"/>
      <c r="I2" s="1"/>
      <c r="J2" s="1"/>
      <c r="K2" s="1"/>
      <c r="L2" s="1"/>
    </row>
    <row r="3" spans="1:12" ht="18.75" x14ac:dyDescent="0.3">
      <c r="A3" s="7"/>
      <c r="B3" s="7">
        <v>0</v>
      </c>
      <c r="C3" s="7">
        <v>3</v>
      </c>
      <c r="D3" s="7"/>
      <c r="E3" s="1"/>
      <c r="F3" s="1"/>
      <c r="G3" s="1"/>
      <c r="H3" s="1"/>
      <c r="I3" s="1"/>
      <c r="J3" s="1"/>
      <c r="K3" s="1"/>
      <c r="L3" s="1"/>
    </row>
    <row r="4" spans="1:12" ht="18.75" x14ac:dyDescent="0.3">
      <c r="A4" s="7"/>
      <c r="B4" s="8">
        <v>25</v>
      </c>
      <c r="C4" s="8">
        <v>35</v>
      </c>
      <c r="D4" s="7"/>
      <c r="E4" s="1"/>
      <c r="F4" s="1"/>
      <c r="G4" s="1"/>
      <c r="H4" s="1"/>
      <c r="I4" s="1"/>
      <c r="J4" s="1"/>
      <c r="K4" s="1"/>
      <c r="L4" s="1"/>
    </row>
    <row r="5" spans="1:12" ht="18.75" x14ac:dyDescent="0.3">
      <c r="A5" s="9"/>
      <c r="B5" s="10" t="s">
        <v>49</v>
      </c>
      <c r="C5" s="14" t="s">
        <v>50</v>
      </c>
      <c r="D5" s="7"/>
      <c r="E5" s="1"/>
      <c r="F5" s="1"/>
      <c r="G5" s="1"/>
      <c r="H5" s="1"/>
      <c r="I5" s="1"/>
      <c r="J5" s="1"/>
      <c r="K5" s="1"/>
      <c r="L5" s="1"/>
    </row>
    <row r="6" spans="1:12" ht="18.75" x14ac:dyDescent="0.3">
      <c r="A6" s="11" t="s">
        <v>48</v>
      </c>
      <c r="B6" s="12">
        <v>380</v>
      </c>
      <c r="C6" s="12">
        <v>476</v>
      </c>
      <c r="D6" s="7"/>
      <c r="E6" s="1"/>
      <c r="F6" s="1"/>
      <c r="G6" s="1"/>
      <c r="H6" s="1"/>
      <c r="I6" s="1"/>
      <c r="J6" s="1"/>
      <c r="K6" s="1"/>
      <c r="L6" s="1"/>
    </row>
    <row r="7" spans="1:12" ht="18.75" x14ac:dyDescent="0.3">
      <c r="A7" s="7"/>
      <c r="B7" s="15" t="s">
        <v>52</v>
      </c>
      <c r="C7" s="15" t="s">
        <v>53</v>
      </c>
      <c r="D7" s="15" t="s">
        <v>54</v>
      </c>
      <c r="E7" s="1"/>
      <c r="F7" s="1"/>
      <c r="G7" s="1"/>
      <c r="H7" s="1"/>
      <c r="I7" s="1"/>
      <c r="J7" s="1"/>
      <c r="K7" s="1"/>
      <c r="L7" s="1"/>
    </row>
    <row r="8" spans="1:12" ht="18.75" x14ac:dyDescent="0.3">
      <c r="A8" s="7" t="s">
        <v>51</v>
      </c>
      <c r="B8" s="13">
        <f>SUMPRODUCT(B1:C1,$B$6:$C$6)</f>
        <v>980</v>
      </c>
      <c r="C8" s="13">
        <f>SUMPRODUCT(B2:C2,$B$6:$C$6)</f>
        <v>1398</v>
      </c>
      <c r="D8" s="13">
        <f>SUMPRODUCT(B3:C3,$B$6:$C$6)</f>
        <v>1428</v>
      </c>
      <c r="E8" s="1"/>
      <c r="F8" s="1"/>
      <c r="G8" s="1"/>
      <c r="H8" s="1"/>
      <c r="I8" s="1"/>
      <c r="J8" s="1"/>
      <c r="K8" s="1"/>
      <c r="L8" s="1"/>
    </row>
    <row r="9" spans="1:12" ht="18.75" x14ac:dyDescent="0.3">
      <c r="A9" s="7"/>
      <c r="B9" s="13">
        <v>980</v>
      </c>
      <c r="C9" s="13">
        <v>1400</v>
      </c>
      <c r="D9" s="13">
        <v>1800</v>
      </c>
      <c r="E9" s="1"/>
      <c r="F9" s="1"/>
      <c r="G9" s="1"/>
      <c r="H9" s="1"/>
      <c r="I9" s="1"/>
      <c r="J9" s="1"/>
      <c r="K9" s="1"/>
      <c r="L9" s="1"/>
    </row>
    <row r="10" spans="1:12" ht="18.75" x14ac:dyDescent="0.3">
      <c r="A10" s="7"/>
      <c r="B10" s="7" t="s">
        <v>56</v>
      </c>
      <c r="C10" s="7"/>
      <c r="D10" s="7"/>
      <c r="E10" s="1"/>
      <c r="F10" s="1"/>
      <c r="G10" s="1"/>
      <c r="H10" s="1"/>
      <c r="I10" s="1"/>
      <c r="J10" s="1"/>
      <c r="K10" s="1"/>
      <c r="L10" s="1"/>
    </row>
    <row r="11" spans="1:12" ht="18.75" x14ac:dyDescent="0.3">
      <c r="A11" s="7" t="s">
        <v>55</v>
      </c>
      <c r="B11" s="13">
        <f>SUMPRODUCT(B4:C4,$B$6:$C$6)</f>
        <v>26160</v>
      </c>
      <c r="C11" s="7"/>
      <c r="D11" s="7"/>
      <c r="E11" s="1"/>
      <c r="F11" s="1"/>
      <c r="G11" s="1"/>
      <c r="H11" s="1"/>
      <c r="I11" s="1"/>
      <c r="J11" s="1"/>
      <c r="K11" s="1"/>
      <c r="L11" s="1"/>
    </row>
    <row r="12" spans="1:12" ht="15.7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.7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workbookViewId="0">
      <selection activeCell="B1" sqref="B1"/>
    </sheetView>
  </sheetViews>
  <sheetFormatPr defaultRowHeight="15" x14ac:dyDescent="0.25"/>
  <cols>
    <col min="1" max="1" width="2.28515625" customWidth="1"/>
    <col min="2" max="2" width="21.140625" customWidth="1"/>
    <col min="3" max="3" width="54.140625" customWidth="1"/>
    <col min="4" max="4" width="19.42578125" bestFit="1" customWidth="1"/>
    <col min="5" max="5" width="24.7109375" bestFit="1" customWidth="1"/>
    <col min="6" max="6" width="15.85546875" bestFit="1" customWidth="1"/>
    <col min="7" max="7" width="7.5703125" customWidth="1"/>
  </cols>
  <sheetData>
    <row r="1" spans="1:5" x14ac:dyDescent="0.25">
      <c r="A1" s="2" t="s">
        <v>18</v>
      </c>
    </row>
    <row r="2" spans="1:5" x14ac:dyDescent="0.25">
      <c r="A2" s="2" t="s">
        <v>45</v>
      </c>
    </row>
    <row r="3" spans="1:5" x14ac:dyDescent="0.25">
      <c r="A3" s="2" t="s">
        <v>65</v>
      </c>
    </row>
    <row r="4" spans="1:5" x14ac:dyDescent="0.25">
      <c r="A4" s="2" t="s">
        <v>32</v>
      </c>
    </row>
    <row r="5" spans="1:5" x14ac:dyDescent="0.25">
      <c r="A5" s="2" t="s">
        <v>19</v>
      </c>
    </row>
    <row r="6" spans="1:5" x14ac:dyDescent="0.25">
      <c r="A6" s="2"/>
      <c r="B6" t="s">
        <v>20</v>
      </c>
    </row>
    <row r="7" spans="1:5" x14ac:dyDescent="0.25">
      <c r="A7" s="2"/>
      <c r="B7" t="s">
        <v>66</v>
      </c>
    </row>
    <row r="8" spans="1:5" x14ac:dyDescent="0.25">
      <c r="A8" s="2"/>
      <c r="B8" t="s">
        <v>63</v>
      </c>
    </row>
    <row r="9" spans="1:5" x14ac:dyDescent="0.25">
      <c r="A9" s="2" t="s">
        <v>21</v>
      </c>
    </row>
    <row r="10" spans="1:5" x14ac:dyDescent="0.25">
      <c r="B10" t="s">
        <v>22</v>
      </c>
    </row>
    <row r="11" spans="1:5" x14ac:dyDescent="0.25">
      <c r="B11" t="s">
        <v>23</v>
      </c>
    </row>
    <row r="14" spans="1:5" ht="15.75" thickBot="1" x14ac:dyDescent="0.3">
      <c r="A14" t="s">
        <v>35</v>
      </c>
    </row>
    <row r="15" spans="1:5" ht="15.75" thickBot="1" x14ac:dyDescent="0.3">
      <c r="B15" s="18" t="s">
        <v>3</v>
      </c>
      <c r="C15" s="18" t="s">
        <v>4</v>
      </c>
      <c r="D15" s="18" t="s">
        <v>24</v>
      </c>
      <c r="E15" s="18" t="s">
        <v>25</v>
      </c>
    </row>
    <row r="16" spans="1:5" ht="15.75" thickBot="1" x14ac:dyDescent="0.3">
      <c r="B16" s="4" t="s">
        <v>36</v>
      </c>
      <c r="C16" s="4" t="s">
        <v>64</v>
      </c>
      <c r="D16" s="5">
        <v>0</v>
      </c>
      <c r="E16" s="5">
        <v>26160</v>
      </c>
    </row>
    <row r="19" spans="1:7" ht="15.75" thickBot="1" x14ac:dyDescent="0.3">
      <c r="A19" t="s">
        <v>2</v>
      </c>
    </row>
    <row r="20" spans="1:7" ht="15.75" thickBot="1" x14ac:dyDescent="0.3">
      <c r="B20" s="18" t="s">
        <v>3</v>
      </c>
      <c r="C20" s="18" t="s">
        <v>4</v>
      </c>
      <c r="D20" s="18" t="s">
        <v>24</v>
      </c>
      <c r="E20" s="18" t="s">
        <v>25</v>
      </c>
      <c r="F20" s="18" t="s">
        <v>26</v>
      </c>
    </row>
    <row r="21" spans="1:7" x14ac:dyDescent="0.25">
      <c r="B21" s="3" t="s">
        <v>37</v>
      </c>
      <c r="C21" s="3" t="s">
        <v>58</v>
      </c>
      <c r="D21" s="6">
        <v>0</v>
      </c>
      <c r="E21" s="6">
        <v>380</v>
      </c>
      <c r="F21" s="3" t="s">
        <v>26</v>
      </c>
    </row>
    <row r="22" spans="1:7" ht="15.75" thickBot="1" x14ac:dyDescent="0.3">
      <c r="B22" s="4" t="s">
        <v>38</v>
      </c>
      <c r="C22" s="4" t="s">
        <v>59</v>
      </c>
      <c r="D22" s="5">
        <v>0</v>
      </c>
      <c r="E22" s="5">
        <v>476</v>
      </c>
      <c r="F22" s="4" t="s">
        <v>26</v>
      </c>
    </row>
    <row r="25" spans="1:7" ht="15.75" thickBot="1" x14ac:dyDescent="0.3">
      <c r="A25" t="s">
        <v>0</v>
      </c>
    </row>
    <row r="26" spans="1:7" ht="15.75" thickBot="1" x14ac:dyDescent="0.3">
      <c r="B26" s="18" t="s">
        <v>3</v>
      </c>
      <c r="C26" s="18" t="s">
        <v>4</v>
      </c>
      <c r="D26" s="18" t="s">
        <v>27</v>
      </c>
      <c r="E26" s="18" t="s">
        <v>28</v>
      </c>
      <c r="F26" s="18" t="s">
        <v>29</v>
      </c>
      <c r="G26" s="18" t="s">
        <v>30</v>
      </c>
    </row>
    <row r="27" spans="1:7" x14ac:dyDescent="0.25">
      <c r="B27" s="3" t="s">
        <v>39</v>
      </c>
      <c r="C27" s="3" t="s">
        <v>60</v>
      </c>
      <c r="D27" s="6">
        <v>980</v>
      </c>
      <c r="E27" s="3" t="s">
        <v>40</v>
      </c>
      <c r="F27" s="3" t="s">
        <v>33</v>
      </c>
      <c r="G27" s="3">
        <v>0</v>
      </c>
    </row>
    <row r="28" spans="1:7" x14ac:dyDescent="0.25">
      <c r="B28" s="3" t="s">
        <v>41</v>
      </c>
      <c r="C28" s="3" t="s">
        <v>61</v>
      </c>
      <c r="D28" s="6">
        <v>1398</v>
      </c>
      <c r="E28" s="3" t="s">
        <v>42</v>
      </c>
      <c r="F28" s="3" t="s">
        <v>31</v>
      </c>
      <c r="G28" s="3">
        <v>2</v>
      </c>
    </row>
    <row r="29" spans="1:7" x14ac:dyDescent="0.25">
      <c r="B29" s="3" t="s">
        <v>43</v>
      </c>
      <c r="C29" s="3" t="s">
        <v>62</v>
      </c>
      <c r="D29" s="6">
        <v>1428</v>
      </c>
      <c r="E29" s="3" t="s">
        <v>44</v>
      </c>
      <c r="F29" s="3" t="s">
        <v>31</v>
      </c>
      <c r="G29" s="3">
        <v>372</v>
      </c>
    </row>
    <row r="30" spans="1:7" x14ac:dyDescent="0.25">
      <c r="B30" s="3" t="s">
        <v>46</v>
      </c>
      <c r="C30" s="3"/>
      <c r="D30" s="3"/>
      <c r="E30" s="3"/>
      <c r="F30" s="3"/>
      <c r="G30" s="3"/>
    </row>
    <row r="31" spans="1:7" ht="15.75" thickBot="1" x14ac:dyDescent="0.3">
      <c r="B31" s="4" t="s">
        <v>47</v>
      </c>
      <c r="C31" s="4"/>
      <c r="D31" s="4"/>
      <c r="E31" s="4"/>
      <c r="F31" s="4"/>
      <c r="G3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workbookViewId="0">
      <selection activeCell="B1" sqref="B1"/>
    </sheetView>
  </sheetViews>
  <sheetFormatPr defaultRowHeight="15" x14ac:dyDescent="0.25"/>
  <cols>
    <col min="1" max="1" width="2.28515625" customWidth="1"/>
    <col min="2" max="2" width="7.5703125" customWidth="1"/>
    <col min="3" max="3" width="54.140625" bestFit="1" customWidth="1"/>
    <col min="4" max="4" width="15.42578125" bestFit="1" customWidth="1"/>
    <col min="5" max="5" width="12" bestFit="1" customWidth="1"/>
    <col min="6" max="6" width="17.42578125" bestFit="1" customWidth="1"/>
    <col min="7" max="7" width="12.42578125" bestFit="1" customWidth="1"/>
    <col min="8" max="8" width="13.28515625" bestFit="1" customWidth="1"/>
  </cols>
  <sheetData>
    <row r="1" spans="1:8" x14ac:dyDescent="0.25">
      <c r="A1" s="2" t="s">
        <v>1</v>
      </c>
    </row>
    <row r="2" spans="1:8" x14ac:dyDescent="0.25">
      <c r="A2" s="2" t="s">
        <v>45</v>
      </c>
    </row>
    <row r="3" spans="1:8" x14ac:dyDescent="0.25">
      <c r="A3" s="2" t="s">
        <v>57</v>
      </c>
    </row>
    <row r="6" spans="1:8" ht="15.75" thickBot="1" x14ac:dyDescent="0.3">
      <c r="A6" t="s">
        <v>2</v>
      </c>
    </row>
    <row r="7" spans="1:8" x14ac:dyDescent="0.25">
      <c r="B7" s="16"/>
      <c r="C7" s="16"/>
      <c r="D7" s="16" t="s">
        <v>5</v>
      </c>
      <c r="E7" s="16" t="s">
        <v>7</v>
      </c>
      <c r="F7" s="16" t="s">
        <v>9</v>
      </c>
      <c r="G7" s="16" t="s">
        <v>11</v>
      </c>
      <c r="H7" s="16" t="s">
        <v>11</v>
      </c>
    </row>
    <row r="8" spans="1:8" ht="15.75" thickBot="1" x14ac:dyDescent="0.3">
      <c r="B8" s="17" t="s">
        <v>3</v>
      </c>
      <c r="C8" s="17" t="s">
        <v>4</v>
      </c>
      <c r="D8" s="17" t="s">
        <v>6</v>
      </c>
      <c r="E8" s="17" t="s">
        <v>8</v>
      </c>
      <c r="F8" s="17" t="s">
        <v>10</v>
      </c>
      <c r="G8" s="17" t="s">
        <v>12</v>
      </c>
      <c r="H8" s="17" t="s">
        <v>13</v>
      </c>
    </row>
    <row r="9" spans="1:8" x14ac:dyDescent="0.25">
      <c r="B9" s="3" t="s">
        <v>37</v>
      </c>
      <c r="C9" s="3" t="s">
        <v>58</v>
      </c>
      <c r="D9" s="3">
        <v>381.81818181818193</v>
      </c>
      <c r="E9" s="3">
        <v>0</v>
      </c>
      <c r="F9" s="3">
        <v>25</v>
      </c>
      <c r="G9" s="3">
        <v>17</v>
      </c>
      <c r="H9" s="3">
        <v>8.6666666666666679</v>
      </c>
    </row>
    <row r="10" spans="1:8" ht="15.75" thickBot="1" x14ac:dyDescent="0.3">
      <c r="B10" s="4" t="s">
        <v>38</v>
      </c>
      <c r="C10" s="4" t="s">
        <v>59</v>
      </c>
      <c r="D10" s="4">
        <v>475.15151515151501</v>
      </c>
      <c r="E10" s="4">
        <v>0</v>
      </c>
      <c r="F10" s="4">
        <v>35</v>
      </c>
      <c r="G10" s="4">
        <v>18.571428571428577</v>
      </c>
      <c r="H10" s="4">
        <v>14.166666666666666</v>
      </c>
    </row>
    <row r="12" spans="1:8" ht="15.75" thickBot="1" x14ac:dyDescent="0.3">
      <c r="A12" t="s">
        <v>0</v>
      </c>
    </row>
    <row r="13" spans="1:8" x14ac:dyDescent="0.25">
      <c r="B13" s="16"/>
      <c r="C13" s="16"/>
      <c r="D13" s="16" t="s">
        <v>5</v>
      </c>
      <c r="E13" s="16" t="s">
        <v>14</v>
      </c>
      <c r="F13" s="16" t="s">
        <v>16</v>
      </c>
      <c r="G13" s="16" t="s">
        <v>11</v>
      </c>
      <c r="H13" s="16" t="s">
        <v>11</v>
      </c>
    </row>
    <row r="14" spans="1:8" ht="15.75" thickBot="1" x14ac:dyDescent="0.3">
      <c r="B14" s="17" t="s">
        <v>3</v>
      </c>
      <c r="C14" s="17" t="s">
        <v>4</v>
      </c>
      <c r="D14" s="17" t="s">
        <v>6</v>
      </c>
      <c r="E14" s="17" t="s">
        <v>15</v>
      </c>
      <c r="F14" s="17" t="s">
        <v>17</v>
      </c>
      <c r="G14" s="17" t="s">
        <v>12</v>
      </c>
      <c r="H14" s="17" t="s">
        <v>13</v>
      </c>
    </row>
    <row r="15" spans="1:8" x14ac:dyDescent="0.25">
      <c r="B15" s="3" t="s">
        <v>39</v>
      </c>
      <c r="C15" s="3" t="s">
        <v>60</v>
      </c>
      <c r="D15" s="3">
        <v>979.99999999999977</v>
      </c>
      <c r="E15" s="3">
        <v>15.454545454545453</v>
      </c>
      <c r="F15" s="3">
        <v>980</v>
      </c>
      <c r="G15" s="3">
        <v>114.44444444444458</v>
      </c>
      <c r="H15" s="3">
        <v>435.55555555555549</v>
      </c>
    </row>
    <row r="16" spans="1:8" x14ac:dyDescent="0.25">
      <c r="B16" s="3" t="s">
        <v>41</v>
      </c>
      <c r="C16" s="3" t="s">
        <v>61</v>
      </c>
      <c r="D16" s="3">
        <v>1400</v>
      </c>
      <c r="E16" s="3">
        <v>7.8787878787878789</v>
      </c>
      <c r="F16" s="3">
        <v>1400</v>
      </c>
      <c r="G16" s="3">
        <v>1120</v>
      </c>
      <c r="H16" s="3">
        <v>294.28571428571468</v>
      </c>
    </row>
    <row r="17" spans="2:8" ht="15.75" thickBot="1" x14ac:dyDescent="0.3">
      <c r="B17" s="4" t="s">
        <v>43</v>
      </c>
      <c r="C17" s="4" t="s">
        <v>62</v>
      </c>
      <c r="D17" s="4">
        <v>1425.454545454545</v>
      </c>
      <c r="E17" s="4">
        <v>0</v>
      </c>
      <c r="F17" s="4">
        <v>1800</v>
      </c>
      <c r="G17" s="4">
        <v>1E+30</v>
      </c>
      <c r="H17" s="4">
        <v>374.54545454545496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Постановка задачи</vt:lpstr>
      <vt:lpstr>Отчет о результатах</vt:lpstr>
      <vt:lpstr>Отчет об устойчивости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2021-02-26T12:47:53Z</dcterms:modified>
</cp:coreProperties>
</file>